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M:\Documents\UppdragsbeskrivningarKravmatriser\"/>
    </mc:Choice>
  </mc:AlternateContent>
  <xr:revisionPtr revIDLastSave="0" documentId="13_ncr:1_{02089779-F327-492F-B9EB-88F4A33F5CE2}" xr6:coauthVersionLast="47" xr6:coauthVersionMax="47" xr10:uidLastSave="{00000000-0000-0000-0000-000000000000}"/>
  <bookViews>
    <workbookView xWindow="-110" yWindow="-110" windowWidth="19420" windowHeight="10420" xr2:uid="{00000000-000D-0000-FFFF-FFFF00000000}"/>
  </bookViews>
  <sheets>
    <sheet name="Sheet2" sheetId="2" r:id="rId1"/>
  </sheets>
  <definedNames>
    <definedName name="_xlnm.Print_Area" localSheetId="0">Sheet2!$A:$C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4" i="2" l="1"/>
  <c r="S34" i="2"/>
  <c r="R34" i="2"/>
  <c r="O34" i="2"/>
  <c r="T33" i="2"/>
  <c r="S33" i="2"/>
  <c r="R33" i="2"/>
  <c r="Q33" i="2"/>
  <c r="Q34" i="2" s="1"/>
  <c r="P33" i="2"/>
  <c r="P34" i="2" s="1"/>
  <c r="P36" i="2" s="1"/>
  <c r="O33" i="2"/>
  <c r="N33" i="2"/>
  <c r="N34" i="2" s="1"/>
  <c r="M33" i="2"/>
  <c r="M34" i="2" s="1"/>
  <c r="M36" i="2" s="1"/>
  <c r="L33" i="2"/>
  <c r="L34" i="2" s="1"/>
  <c r="K33" i="2"/>
  <c r="K34" i="2" s="1"/>
  <c r="J33" i="2"/>
  <c r="J34" i="2" s="1"/>
  <c r="I33" i="2"/>
  <c r="I34" i="2" s="1"/>
  <c r="H33" i="2"/>
  <c r="H34" i="2" s="1"/>
  <c r="G33" i="2"/>
  <c r="G34" i="2" s="1"/>
  <c r="F33" i="2"/>
  <c r="F34" i="2" s="1"/>
  <c r="N30" i="2"/>
  <c r="M30" i="2"/>
  <c r="T28" i="2"/>
  <c r="T30" i="2" s="1"/>
  <c r="S28" i="2"/>
  <c r="S30" i="2" s="1"/>
  <c r="R28" i="2"/>
  <c r="R30" i="2" s="1"/>
  <c r="Q28" i="2"/>
  <c r="Q30" i="2" s="1"/>
  <c r="P28" i="2"/>
  <c r="P30" i="2" s="1"/>
  <c r="O28" i="2"/>
  <c r="O30" i="2" s="1"/>
  <c r="N28" i="2"/>
  <c r="M28" i="2"/>
  <c r="L28" i="2"/>
  <c r="L30" i="2" s="1"/>
  <c r="K28" i="2"/>
  <c r="K30" i="2" s="1"/>
  <c r="J28" i="2"/>
  <c r="J30" i="2" s="1"/>
  <c r="I28" i="2"/>
  <c r="I30" i="2" s="1"/>
  <c r="H28" i="2"/>
  <c r="H30" i="2" s="1"/>
  <c r="G28" i="2"/>
  <c r="G30" i="2" s="1"/>
  <c r="F28" i="2"/>
  <c r="F30" i="2" s="1"/>
  <c r="B28" i="2"/>
  <c r="R36" i="2" l="1"/>
  <c r="Q36" i="2"/>
  <c r="Q38" i="2" s="1" a="1"/>
  <c r="F36" i="2"/>
  <c r="F38" i="2" s="1" a="1"/>
  <c r="O36" i="2"/>
  <c r="S36" i="2"/>
  <c r="I36" i="2"/>
  <c r="J36" i="2"/>
  <c r="L36" i="2"/>
  <c r="L38" i="2" s="1" a="1"/>
  <c r="N36" i="2"/>
  <c r="G36" i="2"/>
  <c r="H36" i="2"/>
  <c r="T38" i="2" s="1" a="1"/>
  <c r="K36" i="2"/>
  <c r="T36" i="2"/>
  <c r="I38" i="2" l="1" a="1"/>
  <c r="I38" i="2" s="1"/>
  <c r="M38" i="2" a="1"/>
  <c r="M38" i="2" s="1"/>
  <c r="L38" i="2"/>
  <c r="T38" i="2"/>
  <c r="F38" i="2"/>
  <c r="Q38" i="2"/>
  <c r="P38" i="2" a="1"/>
  <c r="R38" i="2" a="1"/>
  <c r="S38" i="2" a="1"/>
  <c r="N38" i="2" a="1"/>
  <c r="K38" i="2" a="1"/>
  <c r="J38" i="2" a="1"/>
  <c r="H38" i="2" a="1"/>
  <c r="O38" i="2" a="1"/>
  <c r="G38" i="2" a="1"/>
  <c r="G38" i="2" l="1"/>
  <c r="O38" i="2"/>
  <c r="H38" i="2"/>
  <c r="J38" i="2"/>
  <c r="K38" i="2"/>
  <c r="N38" i="2"/>
  <c r="S38" i="2"/>
  <c r="R38" i="2"/>
  <c r="P38"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<sst xmlns="http://schemas.openxmlformats.org/spreadsheetml/2006/main" count="144" uniqueCount="64">
  <si>
    <t>Utvärderingsprotokoll för:</t>
  </si>
  <si>
    <t>Först utvärderas samtliga obligatoriska krav. De anbud som inte uppfyller obligatoriska krav går inte vidare till utvärdering av pris och kvalité.</t>
  </si>
  <si>
    <t>Viktning mellan kvalite och pris sker med 30/70.</t>
  </si>
  <si>
    <t xml:space="preserve">Gult fält fylls i av behörig konsultbeställare. </t>
  </si>
  <si>
    <t>Grönt fält fylls i av leverantör/anbudsgivare.</t>
  </si>
  <si>
    <t>Obligatoriska uppgifter om offererade konsulter (används i onboarding syfte)</t>
  </si>
  <si>
    <t>Namn:</t>
  </si>
  <si>
    <t>E-post: </t>
  </si>
  <si>
    <t>      </t>
  </si>
  <si>
    <t>Telefonnummer: </t>
  </si>
  <si>
    <t>Är er konsult offererad i annat uppdrag i dagsläget, eller har konsult ett pågående uppdrag?</t>
  </si>
  <si>
    <t>Ja/Nej</t>
  </si>
  <si>
    <t>Om JA, ange uppdragsperiod åå.mm till åå.mm samt beläggningsgrad (% av en heltidstjänst)</t>
  </si>
  <si>
    <t>Anbudsgivare:</t>
  </si>
  <si>
    <t>1.</t>
  </si>
  <si>
    <t>2.</t>
  </si>
  <si>
    <t>3.</t>
  </si>
  <si>
    <t>4.</t>
  </si>
  <si>
    <t xml:space="preserve">5. </t>
  </si>
  <si>
    <t>6.</t>
  </si>
  <si>
    <t>7.</t>
  </si>
  <si>
    <t>8.</t>
  </si>
  <si>
    <t>9.</t>
  </si>
  <si>
    <t>10.</t>
  </si>
  <si>
    <t>11.</t>
  </si>
  <si>
    <t>12.</t>
  </si>
  <si>
    <t>13.</t>
  </si>
  <si>
    <t>14.</t>
  </si>
  <si>
    <t>15.</t>
  </si>
  <si>
    <t>Initialer alt refnr:</t>
  </si>
  <si>
    <t xml:space="preserve">Obligatoriska krav </t>
  </si>
  <si>
    <t>Uppfylls kravet? Ja/Nej</t>
  </si>
  <si>
    <t>Beskriv hur kravet uppfylls samt referera till stycke i CV där detta styrks:</t>
  </si>
  <si>
    <t>Mervärdeskrav</t>
  </si>
  <si>
    <t>Poäng per mervärdeskrav:</t>
  </si>
  <si>
    <t>Tilldelad poäng</t>
  </si>
  <si>
    <r>
      <t xml:space="preserve">Maxpoäng vid full uppfyllnad. </t>
    </r>
    <r>
      <rPr>
        <b/>
        <sz val="11"/>
        <color theme="1"/>
        <rFont val="Calibri"/>
        <family val="2"/>
        <scheme val="minor"/>
      </rPr>
      <t>Skall summera till exakt 30.</t>
    </r>
  </si>
  <si>
    <t>Totalt antal poäng för mervärdeskrav</t>
  </si>
  <si>
    <t>Summerade mervärdeskrav</t>
  </si>
  <si>
    <r>
      <t xml:space="preserve">Poäng </t>
    </r>
    <r>
      <rPr>
        <sz val="8"/>
        <color theme="1"/>
        <rFont val="Calibri"/>
        <family val="2"/>
        <scheme val="minor"/>
      </rPr>
      <t>= summan av tilldelade mervärdeskrav</t>
    </r>
  </si>
  <si>
    <t>Pris</t>
  </si>
  <si>
    <t>Prisutvärdering:</t>
  </si>
  <si>
    <t>Angivet pris i anbud</t>
  </si>
  <si>
    <t>Angivet pris i detta anbud:</t>
  </si>
  <si>
    <r>
      <t xml:space="preserve">Lägsta pris </t>
    </r>
    <r>
      <rPr>
        <sz val="8"/>
        <color theme="1"/>
        <rFont val="Calibri"/>
        <family val="2"/>
        <scheme val="minor"/>
      </rPr>
      <t>(av samtliga inkomna anbud som uppfyllt obligatoriska krav)</t>
    </r>
  </si>
  <si>
    <t>Lägsta anbudspris:</t>
  </si>
  <si>
    <r>
      <t xml:space="preserve">Prispoäng </t>
    </r>
    <r>
      <rPr>
        <sz val="8"/>
        <color theme="1"/>
        <rFont val="Calibri"/>
        <family val="2"/>
        <scheme val="minor"/>
      </rPr>
      <t>= formel (lägsta pris/angivet pris i anbud) * maxpoäng 70</t>
    </r>
  </si>
  <si>
    <t>Tilldelat prispoäng:</t>
  </si>
  <si>
    <t>Total poäng</t>
  </si>
  <si>
    <t>Total poäng:</t>
  </si>
  <si>
    <r>
      <t xml:space="preserve">Total poäng </t>
    </r>
    <r>
      <rPr>
        <sz val="8"/>
        <color theme="1"/>
        <rFont val="Calibri"/>
        <family val="2"/>
        <scheme val="minor"/>
      </rPr>
      <t>= totalt antal poäng mervärdeskrav + prispoäng (högst poäng har bästa anbud)</t>
    </r>
  </si>
  <si>
    <t xml:space="preserve">Total poäng: </t>
  </si>
  <si>
    <t>Rankingordning:</t>
  </si>
  <si>
    <t>Kravställning på personliga egenskaper samt ej mätbara krav mm. skrivs i detta fält:</t>
  </si>
  <si>
    <t xml:space="preserve">Noteringar och beslut Magnit: </t>
  </si>
  <si>
    <t xml:space="preserve">Därefter utvärderas och tilldelas Mervärdespoäng och sist Prispoäng. De tre anbud som tilldelas högst poäng går vidare till beställare för verifiering och ev. intervju. </t>
  </si>
  <si>
    <t xml:space="preserve">Blått fält fylls i/hanteras av Magnit. </t>
  </si>
  <si>
    <r>
      <rPr>
        <sz val="11"/>
        <rFont val="Calibri"/>
        <family val="2"/>
        <scheme val="minor"/>
      </rPr>
      <t>Konsulten skall ha minst 5 års erfarenhet av ledande roll inom ett agilt team inom produktutveckling, roller som scrum master, tech lead eller testledare. Konsultens senaste uppdrag skall ha varit scrum master, tech lead eller testledare</t>
    </r>
    <r>
      <rPr>
        <i/>
        <sz val="11"/>
        <rFont val="Calibri"/>
        <family val="2"/>
        <scheme val="minor"/>
      </rPr>
      <t xml:space="preserve">
Beskriv hur kravet uppfylls i kolumn D samt referera till uppdrag i CV för att anbud ska kunna godkännas.</t>
    </r>
  </si>
  <si>
    <r>
      <rPr>
        <sz val="11"/>
        <color theme="1"/>
        <rFont val="Calibri"/>
        <family val="2"/>
        <scheme val="minor"/>
      </rPr>
      <t>Konsulten skall under de senaste tre åren ha dokumenterad erfarenhet av att under minst 2 uppdrag ha implementerat och drivit förbättringar inom ett teams arbetsmetoder, verktyg eller hur teamets sammansättning ser ut.</t>
    </r>
    <r>
      <rPr>
        <i/>
        <sz val="11"/>
        <color theme="1"/>
        <rFont val="Calibri"/>
        <family val="2"/>
        <scheme val="minor"/>
      </rPr>
      <t xml:space="preserve">
Beskriv hur kravet uppfylls i kolumn D samt referera till uppdrag i CV för att anbud ska kunna godkännas.</t>
    </r>
  </si>
  <si>
    <r>
      <rPr>
        <sz val="11"/>
        <color theme="1"/>
        <rFont val="Calibri"/>
        <family val="2"/>
        <scheme val="minor"/>
      </rPr>
      <t>Konsulten skall ha minst 6 månaders dokumenterad erfarenhet av praktiskt ledande av team, inklusive 1-to-1-samtal, resursplanering, rekrytering och ekonomihantering</t>
    </r>
    <r>
      <rPr>
        <i/>
        <sz val="11"/>
        <color theme="1"/>
        <rFont val="Calibri"/>
        <family val="2"/>
        <scheme val="minor"/>
      </rPr>
      <t xml:space="preserve">
Beskriv hur kravet uppfylls i kolumn D samt referera till uppdrag i CV för att anbud ska kunna godkännas.</t>
    </r>
  </si>
  <si>
    <r>
      <rPr>
        <sz val="11"/>
        <color theme="1"/>
        <rFont val="Calibri"/>
        <family val="2"/>
        <scheme val="minor"/>
      </rPr>
      <t>Minst ett tidigare uppdrag inom myndighet/förvaltning. Arbetet skall ha varit förlagt hos den offentliga aktören och bör ha rört vid frågor såsom offentlig ekonomisk styrning, offentlig upphandling, offentlighetsprincipen mm. Arbete mot offentlig verksamhet via t ex byrå godtas ej</t>
    </r>
    <r>
      <rPr>
        <i/>
        <sz val="11"/>
        <color theme="1"/>
        <rFont val="Calibri"/>
        <family val="2"/>
        <scheme val="minor"/>
      </rPr>
      <t xml:space="preserve">
Beskriv hur kravet uppfylls i kolumn D samt referera till uppdrag i CV för att anbud skall kunna ges poäng.</t>
    </r>
  </si>
  <si>
    <t>Stor vikt läggs vid personlighet vid intervju
* Kommunikativ
* Lösningsfokuserad
* Analytisk
* Helhetsperspektiv
* Självgående och drivande
* Tar ansvar för ledning av sitt och andras arbete</t>
  </si>
  <si>
    <r>
      <rPr>
        <sz val="11"/>
        <color theme="1"/>
        <rFont val="Calibri"/>
        <family val="2"/>
        <scheme val="minor"/>
      </rPr>
      <t xml:space="preserve">Arbetat minst 2 år av de senaste 3 åren med större publika kundnära kanaler (Såsom app, webb). För att klassificeras som större publik kanal behöver besöksmängd vara över 100 000/dag.
Mindre siter riktade mot interna användare eller riktade kunder godtas ej.  </t>
    </r>
    <r>
      <rPr>
        <i/>
        <sz val="11"/>
        <color theme="1"/>
        <rFont val="Calibri"/>
        <family val="2"/>
        <scheme val="minor"/>
      </rPr>
      <t xml:space="preserve">
Beskriv hur kravet uppfylls i kolumn D samt referera till uppdrag i CV för att anbud skall kunna ges poäng.</t>
    </r>
  </si>
  <si>
    <r>
      <rPr>
        <sz val="11"/>
        <color theme="1"/>
        <rFont val="Calibri"/>
        <family val="2"/>
        <scheme val="minor"/>
      </rPr>
      <t>Har minst 3 års erfarenhet av att leda en testgruppering. Arbetet skall ha innehållit delar av resursplanering, aktiv testledning och strategi rörande automatiserade tester.</t>
    </r>
    <r>
      <rPr>
        <i/>
        <sz val="11"/>
        <color theme="1"/>
        <rFont val="Calibri"/>
        <family val="2"/>
        <scheme val="minor"/>
      </rPr>
      <t xml:space="preserve">
Beskriv hur kravet uppfylls i kolumn D samt referera till uppdrag i CV för att anbud skall kunna ges poäng.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</si>
</sst>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i/>
      <sz val="11"/>
      <color theme="1"/>
      <name val="Calibri"/>
      <family val="2"/>
      <scheme val="minor"/>
    </font>
    <font>
      <b/>
      <sz val="14"/>
      <color theme="1"/>
      <name val="Calibri"/>
      <family val="2"/>
      <scheme val="minor"/>
    </font>
    <font>
      <sz val="8"/>
      <color theme="1"/>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i/>
      <sz val="11"/>
      <name val="Calibri"/>
      <family val="2"/>
      <scheme val="minor"/>
    </font>
    <font>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cellStyleXfs>
  <cellXfs count="71">
    <xf numFmtId="0" fontId="0" fillId="0" borderId="0" xfId="0"/>
    <xf numFmtId="0" fontId="2" fillId="0" borderId="0" xfId="0" applyFont="1"/>
    <xf numFmtId="0" fontId="0" fillId="3" borderId="1" xfId="0" applyFill="1" applyBorder="1" applyAlignment="1">
      <alignment horizontal="center"/>
    </xf>
    <xf numFmtId="0" fontId="0" fillId="0" borderId="0" xfId="0" applyAlignment="1">
      <alignment horizontal="center"/>
    </xf>
    <xf numFmtId="0" fontId="0" fillId="4" borderId="1" xfId="0" applyFill="1" applyBorder="1" applyAlignment="1">
      <alignment horizontal="center"/>
    </xf>
    <xf numFmtId="0" fontId="1" fillId="3" borderId="1" xfId="0" applyFont="1" applyFill="1" applyBorder="1" applyAlignment="1">
      <alignment horizontal="center"/>
    </xf>
    <xf numFmtId="0" fontId="5" fillId="3" borderId="2" xfId="0" applyFont="1" applyFill="1" applyBorder="1"/>
    <xf numFmtId="0" fontId="0" fillId="5" borderId="1" xfId="0" applyFill="1" applyBorder="1" applyAlignment="1">
      <alignment horizontal="center"/>
    </xf>
    <xf numFmtId="0" fontId="0" fillId="4" borderId="3" xfId="0" applyFill="1" applyBorder="1" applyAlignment="1">
      <alignment horizontal="center"/>
    </xf>
    <xf numFmtId="0" fontId="1" fillId="0" borderId="0" xfId="0" applyFont="1" applyAlignment="1">
      <alignment horizontal="center"/>
    </xf>
    <xf numFmtId="0" fontId="1" fillId="3" borderId="11" xfId="0" applyFont="1" applyFill="1" applyBorder="1" applyAlignment="1">
      <alignment horizontal="center"/>
    </xf>
    <xf numFmtId="0" fontId="0" fillId="0" borderId="6" xfId="0" applyBorder="1" applyAlignment="1">
      <alignment horizontal="center"/>
    </xf>
    <xf numFmtId="1" fontId="0" fillId="4" borderId="1" xfId="0" applyNumberFormat="1" applyFill="1" applyBorder="1" applyAlignment="1">
      <alignment horizontal="center"/>
    </xf>
    <xf numFmtId="0" fontId="0" fillId="6" borderId="0" xfId="0" applyFill="1"/>
    <xf numFmtId="0" fontId="0" fillId="6" borderId="0" xfId="0" applyFill="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6" borderId="5" xfId="0" applyFill="1" applyBorder="1" applyAlignment="1">
      <alignment horizontal="center"/>
    </xf>
    <xf numFmtId="0" fontId="1" fillId="4" borderId="1" xfId="0" applyFont="1" applyFill="1" applyBorder="1" applyAlignment="1">
      <alignment horizontal="right"/>
    </xf>
    <xf numFmtId="0" fontId="1" fillId="4" borderId="1" xfId="0" applyFont="1" applyFill="1" applyBorder="1" applyAlignment="1">
      <alignment horizontal="center"/>
    </xf>
    <xf numFmtId="0" fontId="1" fillId="4" borderId="11" xfId="0" applyFont="1" applyFill="1" applyBorder="1" applyAlignment="1">
      <alignment horizontal="center"/>
    </xf>
    <xf numFmtId="0" fontId="0" fillId="4" borderId="11" xfId="0" applyFill="1" applyBorder="1" applyAlignment="1">
      <alignment horizontal="center"/>
    </xf>
    <xf numFmtId="0" fontId="0" fillId="4" borderId="10" xfId="0" applyFill="1" applyBorder="1" applyAlignment="1">
      <alignment horizontal="center"/>
    </xf>
    <xf numFmtId="0" fontId="0" fillId="0" borderId="9" xfId="0" applyBorder="1"/>
    <xf numFmtId="0" fontId="5" fillId="6" borderId="0" xfId="0" applyFont="1" applyFill="1" applyAlignment="1">
      <alignment horizontal="left"/>
    </xf>
    <xf numFmtId="0" fontId="5" fillId="6" borderId="1" xfId="0" applyFont="1" applyFill="1" applyBorder="1" applyAlignment="1">
      <alignment horizontal="left"/>
    </xf>
    <xf numFmtId="0" fontId="5" fillId="6" borderId="1" xfId="0" applyFont="1" applyFill="1" applyBorder="1" applyAlignment="1">
      <alignment horizontal="left" wrapText="1"/>
    </xf>
    <xf numFmtId="0" fontId="5" fillId="6" borderId="1" xfId="0" applyFont="1" applyFill="1" applyBorder="1" applyAlignment="1">
      <alignment horizontal="left" vertical="center" wrapText="1"/>
    </xf>
    <xf numFmtId="0" fontId="5" fillId="5" borderId="1" xfId="0" applyFont="1" applyFill="1" applyBorder="1" applyAlignment="1">
      <alignment horizontal="center"/>
    </xf>
    <xf numFmtId="0" fontId="5" fillId="5" borderId="1" xfId="0" applyFont="1" applyFill="1" applyBorder="1" applyAlignment="1">
      <alignment horizontal="center" vertical="center"/>
    </xf>
    <xf numFmtId="0" fontId="0" fillId="2" borderId="1" xfId="0" applyFill="1" applyBorder="1" applyAlignment="1">
      <alignment horizontal="center" wrapText="1"/>
    </xf>
    <xf numFmtId="1" fontId="0" fillId="6" borderId="6" xfId="0" applyNumberFormat="1" applyFill="1" applyBorder="1" applyAlignment="1">
      <alignment horizontal="center"/>
    </xf>
    <xf numFmtId="0" fontId="0" fillId="6" borderId="9" xfId="0" applyFill="1" applyBorder="1" applyAlignment="1">
      <alignment horizontal="center"/>
    </xf>
    <xf numFmtId="0" fontId="0" fillId="4" borderId="1" xfId="0" applyFill="1" applyBorder="1"/>
    <xf numFmtId="0" fontId="6" fillId="0" borderId="0" xfId="0" applyFont="1" applyAlignment="1">
      <alignment horizontal="right"/>
    </xf>
    <xf numFmtId="0" fontId="1" fillId="2" borderId="2" xfId="0" applyFont="1" applyFill="1" applyBorder="1" applyAlignment="1">
      <alignment wrapText="1"/>
    </xf>
    <xf numFmtId="0" fontId="5" fillId="6" borderId="0" xfId="0" applyFont="1" applyFill="1"/>
    <xf numFmtId="0" fontId="0" fillId="6" borderId="0" xfId="0" applyFill="1" applyAlignment="1">
      <alignment vertical="top" wrapText="1"/>
    </xf>
    <xf numFmtId="0" fontId="4" fillId="6" borderId="0" xfId="0" applyFont="1" applyFill="1" applyAlignment="1">
      <alignment vertical="top" wrapText="1"/>
    </xf>
    <xf numFmtId="0" fontId="5" fillId="3" borderId="11" xfId="0" applyFont="1" applyFill="1" applyBorder="1" applyAlignment="1">
      <alignment horizontal="center"/>
    </xf>
    <xf numFmtId="0" fontId="7" fillId="3" borderId="8" xfId="0" applyFont="1" applyFill="1" applyBorder="1" applyAlignment="1">
      <alignment horizontal="center"/>
    </xf>
    <xf numFmtId="0" fontId="5" fillId="3" borderId="1" xfId="0" applyFont="1" applyFill="1" applyBorder="1" applyAlignment="1">
      <alignment horizontal="center"/>
    </xf>
    <xf numFmtId="0" fontId="9" fillId="5" borderId="2" xfId="0" applyFont="1" applyFill="1" applyBorder="1" applyAlignment="1">
      <alignment horizontal="left" wrapText="1"/>
    </xf>
    <xf numFmtId="0" fontId="0" fillId="5" borderId="2" xfId="0" applyFill="1" applyBorder="1" applyAlignment="1">
      <alignment horizontal="left" wrapText="1"/>
    </xf>
    <xf numFmtId="0" fontId="0" fillId="5" borderId="6" xfId="0" applyFill="1" applyBorder="1" applyAlignment="1">
      <alignment horizontal="left" wrapText="1"/>
    </xf>
    <xf numFmtId="0" fontId="0" fillId="5" borderId="1" xfId="0" applyFill="1" applyBorder="1" applyAlignment="1">
      <alignment horizontal="left" wrapText="1"/>
    </xf>
    <xf numFmtId="0" fontId="8" fillId="2" borderId="2" xfId="0" applyFont="1" applyFill="1" applyBorder="1" applyAlignment="1">
      <alignment horizontal="left" wrapText="1"/>
    </xf>
    <xf numFmtId="0" fontId="8" fillId="2" borderId="3" xfId="0" applyFont="1" applyFill="1" applyBorder="1" applyAlignment="1">
      <alignment horizontal="left" wrapText="1"/>
    </xf>
    <xf numFmtId="0" fontId="5" fillId="2" borderId="2" xfId="0" applyFont="1" applyFill="1" applyBorder="1" applyAlignment="1">
      <alignment horizontal="left"/>
    </xf>
    <xf numFmtId="0" fontId="5" fillId="2" borderId="3" xfId="0" applyFont="1" applyFill="1" applyBorder="1" applyAlignment="1">
      <alignment horizontal="left"/>
    </xf>
    <xf numFmtId="0" fontId="5" fillId="5" borderId="2" xfId="0" applyFont="1" applyFill="1" applyBorder="1" applyAlignment="1">
      <alignment horizontal="left"/>
    </xf>
    <xf numFmtId="0" fontId="5" fillId="5" borderId="3" xfId="0" applyFont="1" applyFill="1" applyBorder="1" applyAlignment="1">
      <alignment horizontal="left"/>
    </xf>
    <xf numFmtId="0" fontId="5" fillId="4" borderId="1" xfId="0" applyFont="1" applyFill="1" applyBorder="1" applyAlignment="1">
      <alignment horizontal="left"/>
    </xf>
    <xf numFmtId="0" fontId="5" fillId="3" borderId="8" xfId="0" applyFont="1" applyFill="1" applyBorder="1" applyAlignment="1">
      <alignment horizontal="left"/>
    </xf>
    <xf numFmtId="0" fontId="5" fillId="3" borderId="10" xfId="0" applyFont="1" applyFill="1" applyBorder="1" applyAlignment="1">
      <alignment horizontal="left"/>
    </xf>
    <xf numFmtId="0" fontId="0" fillId="0" borderId="0" xfId="0" applyAlignment="1">
      <alignment horizontal="center"/>
    </xf>
    <xf numFmtId="0" fontId="9" fillId="0" borderId="1" xfId="0" applyFont="1" applyBorder="1" applyAlignment="1">
      <alignment horizontal="left" vertical="top" wrapText="1"/>
    </xf>
    <xf numFmtId="0" fontId="0" fillId="0" borderId="5"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5" fillId="3" borderId="2" xfId="0" applyFont="1" applyFill="1" applyBorder="1" applyAlignment="1">
      <alignment horizontal="left"/>
    </xf>
    <xf numFmtId="0" fontId="5" fillId="3" borderId="3" xfId="0" applyFont="1" applyFill="1" applyBorder="1" applyAlignment="1">
      <alignment horizontal="left"/>
    </xf>
    <xf numFmtId="0" fontId="0" fillId="4" borderId="1" xfId="0" applyFill="1" applyBorder="1" applyAlignment="1">
      <alignment horizontal="left"/>
    </xf>
    <xf numFmtId="0" fontId="5" fillId="3" borderId="4" xfId="0" applyFont="1" applyFill="1" applyBorder="1" applyAlignment="1">
      <alignment horizontal="left"/>
    </xf>
    <xf numFmtId="0" fontId="5" fillId="3" borderId="1" xfId="0" applyFont="1" applyFill="1" applyBorder="1" applyAlignment="1">
      <alignment horizontal="left"/>
    </xf>
    <xf numFmtId="0" fontId="0" fillId="4" borderId="2" xfId="0" applyFill="1" applyBorder="1" applyAlignment="1">
      <alignment horizontal="left"/>
    </xf>
    <xf numFmtId="0" fontId="0" fillId="4" borderId="3" xfId="0" applyFill="1" applyBorder="1" applyAlignment="1">
      <alignment horizontal="left"/>
    </xf>
    <xf numFmtId="0" fontId="5" fillId="2" borderId="1" xfId="0" applyFont="1" applyFill="1" applyBorder="1" applyAlignment="1">
      <alignment horizontal="left"/>
    </xf>
    <xf numFmtId="0" fontId="1" fillId="2" borderId="2" xfId="0" applyFont="1" applyFill="1" applyBorder="1" applyAlignment="1">
      <alignment horizontal="left" wrapText="1"/>
    </xf>
    <xf numFmtId="0" fontId="1" fillId="2" borderId="3"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1799749</xdr:colOff>
      <xdr:row>0</xdr:row>
      <xdr:rowOff>107157</xdr:rowOff>
    </xdr:from>
    <xdr:to>
      <xdr:col>5</xdr:col>
      <xdr:colOff>964406</xdr:colOff>
      <xdr:row>15</xdr:row>
      <xdr:rowOff>141112</xdr:rowOff>
    </xdr:to>
    <xdr:pic>
      <xdr:nvPicPr>
        <xdr:cNvPr id="2" name="Bildobjekt 1" descr="PRO Unlimited Announces Company Rebrand, Changes Name to Magnit | Business  Wire">
          <a:extLst>
            <a:ext uri="{FF2B5EF4-FFF2-40B4-BE49-F238E27FC236}">
              <a16:creationId xmlns:a16="http://schemas.microsoft.com/office/drawing/2014/main" id="{531F59F4-6B89-3085-BA7E-FBF8285E75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7655" y="107157"/>
          <a:ext cx="7689532" cy="28081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6"/>
  <sheetViews>
    <sheetView showGridLines="0" tabSelected="1" zoomScale="80" zoomScaleNormal="80" workbookViewId="0">
      <selection activeCell="A26" sqref="A26"/>
    </sheetView>
  </sheetViews>
  <sheetFormatPr defaultRowHeight="14.5" x14ac:dyDescent="0.35"/>
  <cols>
    <col min="1" max="1" width="91.54296875" customWidth="1"/>
    <col min="2" max="2" width="31.54296875" customWidth="1"/>
    <col min="3" max="3" width="21.54296875" customWidth="1"/>
    <col min="4" max="4" width="97.81640625" customWidth="1"/>
    <col min="5" max="5" width="26.54296875" customWidth="1"/>
    <col min="6" max="10" width="23.54296875" customWidth="1"/>
    <col min="11" max="20" width="23.54296875" style="3" customWidth="1"/>
  </cols>
  <sheetData>
    <row r="1" spans="1:10" ht="18.5" x14ac:dyDescent="0.45">
      <c r="A1" s="1" t="s">
        <v>0</v>
      </c>
      <c r="B1" s="34"/>
      <c r="C1" s="13"/>
      <c r="F1" s="11"/>
      <c r="G1" s="3"/>
      <c r="H1" s="3"/>
      <c r="I1" s="3"/>
      <c r="J1" s="3"/>
    </row>
    <row r="2" spans="1:10" x14ac:dyDescent="0.35">
      <c r="F2" s="3"/>
      <c r="G2" s="3"/>
      <c r="H2" s="3"/>
      <c r="I2" s="3"/>
      <c r="J2" s="3"/>
    </row>
    <row r="3" spans="1:10" x14ac:dyDescent="0.35">
      <c r="A3" t="s">
        <v>1</v>
      </c>
      <c r="F3" s="3"/>
      <c r="G3" s="3"/>
      <c r="H3" s="3"/>
      <c r="I3" s="3"/>
      <c r="J3" s="3"/>
    </row>
    <row r="4" spans="1:10" x14ac:dyDescent="0.35">
      <c r="A4" t="s">
        <v>55</v>
      </c>
      <c r="F4" s="3"/>
      <c r="G4" s="3"/>
      <c r="H4" s="3"/>
      <c r="I4" s="3"/>
      <c r="J4" s="3"/>
    </row>
    <row r="5" spans="1:10" x14ac:dyDescent="0.35">
      <c r="A5" t="s">
        <v>2</v>
      </c>
      <c r="F5" s="3"/>
      <c r="G5" s="3"/>
      <c r="H5" s="3"/>
      <c r="I5" s="3"/>
      <c r="J5" s="3"/>
    </row>
    <row r="6" spans="1:10" x14ac:dyDescent="0.35">
      <c r="F6" s="3"/>
      <c r="G6" s="3"/>
      <c r="H6" s="3"/>
      <c r="I6" s="3"/>
      <c r="J6" s="3"/>
    </row>
    <row r="7" spans="1:10" x14ac:dyDescent="0.35">
      <c r="A7" s="48" t="s">
        <v>3</v>
      </c>
      <c r="B7" s="49"/>
      <c r="F7" s="3"/>
      <c r="G7" s="3"/>
      <c r="H7" s="3"/>
      <c r="I7" s="3"/>
      <c r="J7" s="3"/>
    </row>
    <row r="8" spans="1:10" x14ac:dyDescent="0.35">
      <c r="A8" s="50" t="s">
        <v>4</v>
      </c>
      <c r="B8" s="51"/>
      <c r="C8" s="13"/>
      <c r="D8" s="13"/>
    </row>
    <row r="9" spans="1:10" x14ac:dyDescent="0.35">
      <c r="A9" s="52" t="s">
        <v>56</v>
      </c>
      <c r="B9" s="52"/>
      <c r="C9" s="13"/>
      <c r="D9" s="13"/>
    </row>
    <row r="10" spans="1:10" x14ac:dyDescent="0.35">
      <c r="A10" s="24"/>
      <c r="B10" s="24"/>
      <c r="C10" s="13"/>
      <c r="D10" s="13"/>
    </row>
    <row r="11" spans="1:10" x14ac:dyDescent="0.35">
      <c r="A11" s="53" t="s">
        <v>5</v>
      </c>
      <c r="B11" s="54"/>
      <c r="C11" s="13"/>
      <c r="D11" s="13"/>
    </row>
    <row r="12" spans="1:10" x14ac:dyDescent="0.35">
      <c r="A12" s="25" t="s">
        <v>6</v>
      </c>
      <c r="B12" s="28"/>
      <c r="C12" s="13"/>
      <c r="D12" s="13"/>
    </row>
    <row r="13" spans="1:10" x14ac:dyDescent="0.35">
      <c r="A13" s="25" t="s">
        <v>7</v>
      </c>
      <c r="B13" s="28" t="s">
        <v>8</v>
      </c>
      <c r="C13" s="13"/>
      <c r="D13" s="13"/>
    </row>
    <row r="14" spans="1:10" x14ac:dyDescent="0.35">
      <c r="A14" s="25" t="s">
        <v>9</v>
      </c>
      <c r="B14" s="28" t="s">
        <v>8</v>
      </c>
      <c r="C14" s="13"/>
      <c r="D14" s="13"/>
    </row>
    <row r="15" spans="1:10" ht="18" customHeight="1" x14ac:dyDescent="0.35">
      <c r="A15" s="26" t="s">
        <v>10</v>
      </c>
      <c r="B15" s="28" t="s">
        <v>11</v>
      </c>
      <c r="C15" s="13"/>
      <c r="D15" s="13"/>
    </row>
    <row r="16" spans="1:10" ht="40" customHeight="1" x14ac:dyDescent="0.35">
      <c r="A16" s="27" t="s">
        <v>12</v>
      </c>
      <c r="B16" s="29"/>
      <c r="C16" s="13"/>
      <c r="D16" s="13"/>
      <c r="E16" s="23"/>
      <c r="F16" s="23"/>
      <c r="G16" s="23"/>
    </row>
    <row r="17" spans="1:20" x14ac:dyDescent="0.35">
      <c r="A17" s="24"/>
      <c r="B17" s="24"/>
      <c r="C17" s="13"/>
      <c r="D17" s="13"/>
      <c r="E17" s="20" t="s">
        <v>13</v>
      </c>
      <c r="F17" s="21" t="s">
        <v>14</v>
      </c>
      <c r="G17" s="22" t="s">
        <v>15</v>
      </c>
      <c r="H17" s="4" t="s">
        <v>16</v>
      </c>
      <c r="I17" s="4" t="s">
        <v>17</v>
      </c>
      <c r="J17" s="4" t="s">
        <v>18</v>
      </c>
      <c r="K17" s="4" t="s">
        <v>19</v>
      </c>
      <c r="L17" s="4" t="s">
        <v>20</v>
      </c>
      <c r="M17" s="4" t="s">
        <v>21</v>
      </c>
      <c r="N17" s="4" t="s">
        <v>22</v>
      </c>
      <c r="O17" s="4" t="s">
        <v>23</v>
      </c>
      <c r="P17" s="4" t="s">
        <v>24</v>
      </c>
      <c r="Q17" s="4" t="s">
        <v>25</v>
      </c>
      <c r="R17" s="4" t="s">
        <v>26</v>
      </c>
      <c r="S17" s="4" t="s">
        <v>27</v>
      </c>
      <c r="T17" s="4" t="s">
        <v>28</v>
      </c>
    </row>
    <row r="18" spans="1:20" x14ac:dyDescent="0.35">
      <c r="A18" s="24"/>
      <c r="B18" s="24"/>
      <c r="C18" s="13"/>
      <c r="D18" s="13"/>
      <c r="E18" s="19" t="s">
        <v>29</v>
      </c>
      <c r="F18" s="4"/>
      <c r="G18" s="4"/>
      <c r="H18" s="4"/>
      <c r="I18" s="4"/>
      <c r="J18" s="4"/>
      <c r="K18" s="4"/>
      <c r="L18" s="4"/>
      <c r="M18" s="4"/>
      <c r="N18" s="4"/>
      <c r="O18" s="4"/>
      <c r="P18" s="4"/>
      <c r="Q18" s="4"/>
      <c r="R18" s="4"/>
      <c r="S18" s="4"/>
      <c r="T18" s="4"/>
    </row>
    <row r="19" spans="1:20" x14ac:dyDescent="0.35">
      <c r="A19" s="55"/>
      <c r="B19" s="55"/>
      <c r="C19" s="55"/>
      <c r="D19" s="55"/>
      <c r="E19" s="55"/>
      <c r="F19" s="55"/>
      <c r="G19" s="55"/>
      <c r="H19" s="55"/>
      <c r="I19" s="55"/>
      <c r="J19" s="55"/>
      <c r="K19" s="55"/>
      <c r="L19" s="55"/>
      <c r="M19" s="55"/>
      <c r="S19"/>
      <c r="T19"/>
    </row>
    <row r="20" spans="1:20" ht="15.5" x14ac:dyDescent="0.35">
      <c r="A20" s="53" t="s">
        <v>30</v>
      </c>
      <c r="B20" s="54"/>
      <c r="C20" s="39" t="s">
        <v>31</v>
      </c>
      <c r="D20" s="40" t="s">
        <v>32</v>
      </c>
      <c r="E20" s="9"/>
      <c r="F20" s="10" t="s">
        <v>11</v>
      </c>
      <c r="G20" s="10" t="s">
        <v>11</v>
      </c>
      <c r="H20" s="10" t="s">
        <v>11</v>
      </c>
      <c r="I20" s="10" t="s">
        <v>11</v>
      </c>
      <c r="J20" s="10" t="s">
        <v>11</v>
      </c>
      <c r="K20" s="10" t="s">
        <v>11</v>
      </c>
      <c r="L20" s="10" t="s">
        <v>11</v>
      </c>
      <c r="M20" s="10" t="s">
        <v>11</v>
      </c>
      <c r="N20" s="10" t="s">
        <v>11</v>
      </c>
      <c r="O20" s="10" t="s">
        <v>11</v>
      </c>
      <c r="P20" s="10" t="s">
        <v>11</v>
      </c>
      <c r="Q20" s="10" t="s">
        <v>11</v>
      </c>
      <c r="R20" s="10" t="s">
        <v>11</v>
      </c>
      <c r="S20" s="10" t="s">
        <v>11</v>
      </c>
      <c r="T20" s="10" t="s">
        <v>11</v>
      </c>
    </row>
    <row r="21" spans="1:20" ht="48.65" customHeight="1" x14ac:dyDescent="0.35">
      <c r="A21" s="46" t="s">
        <v>57</v>
      </c>
      <c r="B21" s="47"/>
      <c r="C21" s="7" t="s">
        <v>11</v>
      </c>
      <c r="D21" s="42"/>
      <c r="E21" s="3"/>
      <c r="F21" s="4"/>
      <c r="G21" s="8"/>
      <c r="H21" s="4"/>
      <c r="I21" s="4"/>
      <c r="J21" s="4"/>
      <c r="K21" s="4"/>
      <c r="L21" s="4"/>
      <c r="M21" s="4"/>
      <c r="N21" s="4"/>
      <c r="O21" s="4"/>
      <c r="P21" s="4"/>
      <c r="Q21" s="4"/>
      <c r="R21" s="4"/>
      <c r="S21" s="4"/>
      <c r="T21" s="4"/>
    </row>
    <row r="22" spans="1:20" ht="48.65" customHeight="1" x14ac:dyDescent="0.35">
      <c r="A22" s="69" t="s">
        <v>58</v>
      </c>
      <c r="B22" s="70"/>
      <c r="C22" s="7" t="s">
        <v>11</v>
      </c>
      <c r="D22" s="42"/>
      <c r="E22" s="3"/>
      <c r="F22" s="4"/>
      <c r="G22" s="8"/>
      <c r="H22" s="4"/>
      <c r="I22" s="4"/>
      <c r="J22" s="4"/>
      <c r="K22" s="4"/>
      <c r="L22" s="4"/>
      <c r="M22" s="4"/>
      <c r="N22" s="4"/>
      <c r="O22" s="4"/>
      <c r="P22" s="4"/>
      <c r="Q22" s="4"/>
      <c r="R22" s="4"/>
      <c r="S22" s="4"/>
      <c r="T22" s="4"/>
    </row>
    <row r="23" spans="1:20" ht="48.65" customHeight="1" x14ac:dyDescent="0.35">
      <c r="A23" s="69" t="s">
        <v>59</v>
      </c>
      <c r="B23" s="70"/>
      <c r="C23" s="7" t="s">
        <v>11</v>
      </c>
      <c r="D23" s="42"/>
      <c r="E23" s="3"/>
      <c r="F23" s="4"/>
      <c r="G23" s="8"/>
      <c r="H23" s="4"/>
      <c r="I23" s="4"/>
      <c r="J23" s="4"/>
      <c r="K23" s="4"/>
      <c r="L23" s="4"/>
      <c r="M23" s="4"/>
      <c r="N23" s="4"/>
      <c r="O23" s="4"/>
      <c r="P23" s="4"/>
      <c r="Q23" s="4"/>
      <c r="R23" s="4"/>
      <c r="S23" s="4"/>
      <c r="T23" s="4"/>
    </row>
    <row r="24" spans="1:20" ht="15.5" x14ac:dyDescent="0.35">
      <c r="A24" s="6" t="s">
        <v>33</v>
      </c>
      <c r="B24" s="41" t="s">
        <v>34</v>
      </c>
      <c r="C24" s="39" t="s">
        <v>31</v>
      </c>
      <c r="D24" s="40" t="s">
        <v>32</v>
      </c>
      <c r="E24" s="9"/>
      <c r="F24" s="5" t="s">
        <v>35</v>
      </c>
      <c r="G24" s="5" t="s">
        <v>35</v>
      </c>
      <c r="H24" s="5" t="s">
        <v>35</v>
      </c>
      <c r="I24" s="5" t="s">
        <v>35</v>
      </c>
      <c r="J24" s="5" t="s">
        <v>35</v>
      </c>
      <c r="K24" s="5" t="s">
        <v>35</v>
      </c>
      <c r="L24" s="5" t="s">
        <v>35</v>
      </c>
      <c r="M24" s="5" t="s">
        <v>35</v>
      </c>
      <c r="N24" s="5" t="s">
        <v>35</v>
      </c>
      <c r="O24" s="5" t="s">
        <v>35</v>
      </c>
      <c r="P24" s="5" t="s">
        <v>35</v>
      </c>
      <c r="Q24" s="5" t="s">
        <v>35</v>
      </c>
      <c r="R24" s="5" t="s">
        <v>35</v>
      </c>
      <c r="S24" s="5" t="s">
        <v>35</v>
      </c>
      <c r="T24" s="5" t="s">
        <v>35</v>
      </c>
    </row>
    <row r="25" spans="1:20" ht="66" customHeight="1" x14ac:dyDescent="0.35">
      <c r="A25" s="35" t="s">
        <v>62</v>
      </c>
      <c r="B25" s="30">
        <v>10</v>
      </c>
      <c r="C25" s="7" t="s">
        <v>11</v>
      </c>
      <c r="D25" s="43"/>
      <c r="E25" s="3"/>
      <c r="F25" s="4"/>
      <c r="G25" s="8"/>
      <c r="H25" s="4"/>
      <c r="I25" s="4"/>
      <c r="J25" s="4"/>
      <c r="K25" s="4"/>
      <c r="L25" s="4"/>
      <c r="M25" s="4"/>
      <c r="N25" s="4"/>
      <c r="O25" s="4"/>
      <c r="P25" s="4"/>
      <c r="Q25" s="4"/>
      <c r="R25" s="4"/>
      <c r="S25" s="4"/>
      <c r="T25" s="4"/>
    </row>
    <row r="26" spans="1:20" ht="67" customHeight="1" x14ac:dyDescent="0.35">
      <c r="A26" s="35" t="s">
        <v>60</v>
      </c>
      <c r="B26" s="30">
        <v>10</v>
      </c>
      <c r="C26" s="7" t="s">
        <v>11</v>
      </c>
      <c r="D26" s="44"/>
      <c r="E26" s="3"/>
      <c r="F26" s="4"/>
      <c r="G26" s="8"/>
      <c r="H26" s="4"/>
      <c r="I26" s="4"/>
      <c r="J26" s="4"/>
      <c r="K26" s="4"/>
      <c r="L26" s="4"/>
      <c r="M26" s="4"/>
      <c r="N26" s="4"/>
      <c r="O26" s="4"/>
      <c r="P26" s="4"/>
      <c r="Q26" s="4"/>
      <c r="R26" s="4"/>
      <c r="S26" s="4"/>
      <c r="T26" s="4"/>
    </row>
    <row r="27" spans="1:20" ht="46.5" customHeight="1" x14ac:dyDescent="0.35">
      <c r="A27" s="35" t="s">
        <v>63</v>
      </c>
      <c r="B27" s="30">
        <v>10</v>
      </c>
      <c r="C27" s="7" t="s">
        <v>11</v>
      </c>
      <c r="D27" s="45"/>
      <c r="E27" s="3"/>
      <c r="F27" s="4"/>
      <c r="G27" s="8"/>
      <c r="H27" s="4"/>
      <c r="I27" s="4"/>
      <c r="J27" s="4"/>
      <c r="K27" s="4"/>
      <c r="L27" s="4"/>
      <c r="M27" s="4"/>
      <c r="N27" s="4"/>
      <c r="O27" s="4"/>
      <c r="P27" s="4"/>
      <c r="Q27" s="4"/>
      <c r="R27" s="4"/>
      <c r="S27" s="4"/>
      <c r="T27" s="4"/>
    </row>
    <row r="28" spans="1:20" x14ac:dyDescent="0.35">
      <c r="A28" s="33" t="s">
        <v>36</v>
      </c>
      <c r="B28" s="12">
        <f>SUM(B25:B27)</f>
        <v>30</v>
      </c>
      <c r="C28" s="31"/>
      <c r="D28" s="14"/>
      <c r="E28" s="3"/>
      <c r="F28" s="15">
        <f t="shared" ref="F28:T28" si="0">SUM(F25:F27)</f>
        <v>0</v>
      </c>
      <c r="G28" s="15">
        <f t="shared" si="0"/>
        <v>0</v>
      </c>
      <c r="H28" s="15">
        <f t="shared" si="0"/>
        <v>0</v>
      </c>
      <c r="I28" s="15">
        <f t="shared" si="0"/>
        <v>0</v>
      </c>
      <c r="J28" s="15">
        <f t="shared" si="0"/>
        <v>0</v>
      </c>
      <c r="K28" s="15">
        <f t="shared" si="0"/>
        <v>0</v>
      </c>
      <c r="L28" s="15">
        <f t="shared" si="0"/>
        <v>0</v>
      </c>
      <c r="M28" s="15">
        <f t="shared" si="0"/>
        <v>0</v>
      </c>
      <c r="N28" s="15">
        <f t="shared" si="0"/>
        <v>0</v>
      </c>
      <c r="O28" s="15">
        <f t="shared" si="0"/>
        <v>0</v>
      </c>
      <c r="P28" s="15">
        <f t="shared" si="0"/>
        <v>0</v>
      </c>
      <c r="Q28" s="15">
        <f t="shared" si="0"/>
        <v>0</v>
      </c>
      <c r="R28" s="15">
        <f t="shared" si="0"/>
        <v>0</v>
      </c>
      <c r="S28" s="15">
        <f t="shared" si="0"/>
        <v>0</v>
      </c>
      <c r="T28" s="15">
        <f t="shared" si="0"/>
        <v>0</v>
      </c>
    </row>
    <row r="29" spans="1:20" x14ac:dyDescent="0.35">
      <c r="A29" s="65" t="s">
        <v>37</v>
      </c>
      <c r="B29" s="65"/>
      <c r="C29" s="9"/>
      <c r="D29" s="9"/>
      <c r="E29" s="9"/>
      <c r="F29" s="5" t="s">
        <v>38</v>
      </c>
      <c r="G29" s="5" t="s">
        <v>38</v>
      </c>
      <c r="H29" s="5" t="s">
        <v>38</v>
      </c>
      <c r="I29" s="5" t="s">
        <v>38</v>
      </c>
      <c r="J29" s="5" t="s">
        <v>38</v>
      </c>
      <c r="K29" s="5" t="s">
        <v>38</v>
      </c>
      <c r="L29" s="5" t="s">
        <v>38</v>
      </c>
      <c r="M29" s="5" t="s">
        <v>38</v>
      </c>
      <c r="N29" s="5" t="s">
        <v>38</v>
      </c>
      <c r="O29" s="5" t="s">
        <v>38</v>
      </c>
      <c r="P29" s="5" t="s">
        <v>38</v>
      </c>
      <c r="Q29" s="5" t="s">
        <v>38</v>
      </c>
      <c r="R29" s="5" t="s">
        <v>38</v>
      </c>
      <c r="S29" s="5" t="s">
        <v>38</v>
      </c>
      <c r="T29" s="5" t="s">
        <v>38</v>
      </c>
    </row>
    <row r="30" spans="1:20" x14ac:dyDescent="0.35">
      <c r="A30" s="63" t="s">
        <v>39</v>
      </c>
      <c r="B30" s="63"/>
      <c r="C30" s="14"/>
      <c r="D30" s="3"/>
      <c r="E30" s="3"/>
      <c r="F30" s="4">
        <f>SUM(F28)</f>
        <v>0</v>
      </c>
      <c r="G30" s="8">
        <f t="shared" ref="G30:M30" si="1">SUM(G28)</f>
        <v>0</v>
      </c>
      <c r="H30" s="4">
        <f t="shared" si="1"/>
        <v>0</v>
      </c>
      <c r="I30" s="4">
        <f t="shared" si="1"/>
        <v>0</v>
      </c>
      <c r="J30" s="4">
        <f t="shared" si="1"/>
        <v>0</v>
      </c>
      <c r="K30" s="4">
        <f t="shared" si="1"/>
        <v>0</v>
      </c>
      <c r="L30" s="4">
        <f t="shared" si="1"/>
        <v>0</v>
      </c>
      <c r="M30" s="4">
        <f t="shared" si="1"/>
        <v>0</v>
      </c>
      <c r="N30" s="4">
        <f t="shared" ref="N30:S30" si="2">SUM(N28)</f>
        <v>0</v>
      </c>
      <c r="O30" s="4">
        <f t="shared" si="2"/>
        <v>0</v>
      </c>
      <c r="P30" s="4">
        <f t="shared" si="2"/>
        <v>0</v>
      </c>
      <c r="Q30" s="4">
        <f t="shared" si="2"/>
        <v>0</v>
      </c>
      <c r="R30" s="4">
        <f t="shared" si="2"/>
        <v>0</v>
      </c>
      <c r="S30" s="4">
        <f t="shared" si="2"/>
        <v>0</v>
      </c>
      <c r="T30" s="4">
        <f>SUM(T28)</f>
        <v>0</v>
      </c>
    </row>
    <row r="31" spans="1:20" x14ac:dyDescent="0.35">
      <c r="A31" s="65" t="s">
        <v>40</v>
      </c>
      <c r="B31" s="65"/>
      <c r="C31" s="3"/>
      <c r="D31" s="3"/>
      <c r="E31" s="3"/>
      <c r="F31" s="5" t="s">
        <v>41</v>
      </c>
      <c r="G31" s="5" t="s">
        <v>41</v>
      </c>
      <c r="H31" s="5" t="s">
        <v>41</v>
      </c>
      <c r="I31" s="5" t="s">
        <v>41</v>
      </c>
      <c r="J31" s="5" t="s">
        <v>41</v>
      </c>
      <c r="K31" s="5" t="s">
        <v>41</v>
      </c>
      <c r="L31" s="5" t="s">
        <v>41</v>
      </c>
      <c r="M31" s="5" t="s">
        <v>41</v>
      </c>
      <c r="N31" s="5" t="s">
        <v>41</v>
      </c>
      <c r="O31" s="5" t="s">
        <v>41</v>
      </c>
      <c r="P31" s="5" t="s">
        <v>41</v>
      </c>
      <c r="Q31" s="5" t="s">
        <v>41</v>
      </c>
      <c r="R31" s="5" t="s">
        <v>41</v>
      </c>
      <c r="S31" s="5" t="s">
        <v>41</v>
      </c>
      <c r="T31" s="5" t="s">
        <v>41</v>
      </c>
    </row>
    <row r="32" spans="1:20" x14ac:dyDescent="0.35">
      <c r="A32" s="63" t="s">
        <v>42</v>
      </c>
      <c r="B32" s="63"/>
      <c r="C32" s="32"/>
      <c r="D32" s="3"/>
      <c r="E32" s="18" t="s">
        <v>43</v>
      </c>
      <c r="F32" s="4">
        <v>0</v>
      </c>
      <c r="G32" s="4">
        <v>0</v>
      </c>
      <c r="H32" s="4">
        <v>0</v>
      </c>
      <c r="I32" s="4">
        <v>0</v>
      </c>
      <c r="J32" s="4">
        <v>0</v>
      </c>
      <c r="K32" s="4">
        <v>0</v>
      </c>
      <c r="L32" s="4">
        <v>0</v>
      </c>
      <c r="M32" s="4">
        <v>0</v>
      </c>
      <c r="N32" s="4">
        <v>0</v>
      </c>
      <c r="O32" s="4">
        <v>0</v>
      </c>
      <c r="P32" s="4">
        <v>0</v>
      </c>
      <c r="Q32" s="4">
        <v>0</v>
      </c>
      <c r="R32" s="4">
        <v>0</v>
      </c>
      <c r="S32" s="4">
        <v>0</v>
      </c>
      <c r="T32" s="4">
        <v>0</v>
      </c>
    </row>
    <row r="33" spans="1:20" x14ac:dyDescent="0.35">
      <c r="A33" s="66" t="s">
        <v>44</v>
      </c>
      <c r="B33" s="67"/>
      <c r="C33" s="4">
        <v>0</v>
      </c>
      <c r="D33" s="3"/>
      <c r="E33" s="18" t="s">
        <v>45</v>
      </c>
      <c r="F33" s="4">
        <f>($C33)</f>
        <v>0</v>
      </c>
      <c r="G33" s="4">
        <f t="shared" ref="G33:S33" si="3">($C33)</f>
        <v>0</v>
      </c>
      <c r="H33" s="4">
        <f t="shared" si="3"/>
        <v>0</v>
      </c>
      <c r="I33" s="4">
        <f t="shared" si="3"/>
        <v>0</v>
      </c>
      <c r="J33" s="4">
        <f t="shared" si="3"/>
        <v>0</v>
      </c>
      <c r="K33" s="4">
        <f t="shared" si="3"/>
        <v>0</v>
      </c>
      <c r="L33" s="4">
        <f t="shared" si="3"/>
        <v>0</v>
      </c>
      <c r="M33" s="4">
        <f t="shared" si="3"/>
        <v>0</v>
      </c>
      <c r="N33" s="4">
        <f t="shared" si="3"/>
        <v>0</v>
      </c>
      <c r="O33" s="4">
        <f t="shared" si="3"/>
        <v>0</v>
      </c>
      <c r="P33" s="4">
        <f t="shared" si="3"/>
        <v>0</v>
      </c>
      <c r="Q33" s="4">
        <f t="shared" si="3"/>
        <v>0</v>
      </c>
      <c r="R33" s="4">
        <f t="shared" si="3"/>
        <v>0</v>
      </c>
      <c r="S33" s="4">
        <f t="shared" si="3"/>
        <v>0</v>
      </c>
      <c r="T33" s="4">
        <f>($C33)</f>
        <v>0</v>
      </c>
    </row>
    <row r="34" spans="1:20" x14ac:dyDescent="0.35">
      <c r="A34" s="66" t="s">
        <v>46</v>
      </c>
      <c r="B34" s="67"/>
      <c r="C34" s="17"/>
      <c r="D34" s="3"/>
      <c r="E34" s="18" t="s">
        <v>47</v>
      </c>
      <c r="F34" s="12">
        <f>IFERROR(SUM(F33/F32)*70,0)</f>
        <v>0</v>
      </c>
      <c r="G34" s="12">
        <f t="shared" ref="G34:S34" si="4">IFERROR(SUM(G33/G32)*70,0)</f>
        <v>0</v>
      </c>
      <c r="H34" s="12">
        <f t="shared" si="4"/>
        <v>0</v>
      </c>
      <c r="I34" s="12">
        <f t="shared" si="4"/>
        <v>0</v>
      </c>
      <c r="J34" s="12">
        <f t="shared" si="4"/>
        <v>0</v>
      </c>
      <c r="K34" s="12">
        <f t="shared" si="4"/>
        <v>0</v>
      </c>
      <c r="L34" s="12">
        <f t="shared" si="4"/>
        <v>0</v>
      </c>
      <c r="M34" s="12">
        <f t="shared" si="4"/>
        <v>0</v>
      </c>
      <c r="N34" s="12">
        <f t="shared" si="4"/>
        <v>0</v>
      </c>
      <c r="O34" s="12">
        <f t="shared" si="4"/>
        <v>0</v>
      </c>
      <c r="P34" s="12">
        <f t="shared" si="4"/>
        <v>0</v>
      </c>
      <c r="Q34" s="12">
        <f t="shared" si="4"/>
        <v>0</v>
      </c>
      <c r="R34" s="12">
        <f t="shared" si="4"/>
        <v>0</v>
      </c>
      <c r="S34" s="12">
        <f t="shared" si="4"/>
        <v>0</v>
      </c>
      <c r="T34" s="12">
        <f>IFERROR(SUM(T33/T32)*70,0)</f>
        <v>0</v>
      </c>
    </row>
    <row r="35" spans="1:20" x14ac:dyDescent="0.35">
      <c r="A35" s="61" t="s">
        <v>48</v>
      </c>
      <c r="B35" s="62"/>
      <c r="C35" s="16"/>
      <c r="D35" s="3"/>
      <c r="E35" s="9"/>
      <c r="F35" s="5" t="s">
        <v>49</v>
      </c>
      <c r="G35" s="5" t="s">
        <v>49</v>
      </c>
      <c r="H35" s="5" t="s">
        <v>49</v>
      </c>
      <c r="I35" s="5" t="s">
        <v>49</v>
      </c>
      <c r="J35" s="5" t="s">
        <v>49</v>
      </c>
      <c r="K35" s="5" t="s">
        <v>49</v>
      </c>
      <c r="L35" s="5" t="s">
        <v>49</v>
      </c>
      <c r="M35" s="5" t="s">
        <v>49</v>
      </c>
      <c r="N35" s="5" t="s">
        <v>49</v>
      </c>
      <c r="O35" s="5" t="s">
        <v>49</v>
      </c>
      <c r="P35" s="5" t="s">
        <v>49</v>
      </c>
      <c r="Q35" s="5" t="s">
        <v>49</v>
      </c>
      <c r="R35" s="5" t="s">
        <v>49</v>
      </c>
      <c r="S35" s="5" t="s">
        <v>49</v>
      </c>
      <c r="T35" s="5" t="s">
        <v>49</v>
      </c>
    </row>
    <row r="36" spans="1:20" x14ac:dyDescent="0.35">
      <c r="A36" s="63" t="s">
        <v>50</v>
      </c>
      <c r="B36" s="63"/>
      <c r="C36" s="14"/>
      <c r="D36" s="3"/>
      <c r="E36" s="18" t="s">
        <v>51</v>
      </c>
      <c r="F36" s="12">
        <f>SUM(F34,F30)</f>
        <v>0</v>
      </c>
      <c r="G36" s="12">
        <f>SUM(G34,G30)</f>
        <v>0</v>
      </c>
      <c r="H36" s="12">
        <f t="shared" ref="H36:S36" si="5">SUM(H34,H30)</f>
        <v>0</v>
      </c>
      <c r="I36" s="12">
        <f t="shared" si="5"/>
        <v>0</v>
      </c>
      <c r="J36" s="12">
        <f t="shared" si="5"/>
        <v>0</v>
      </c>
      <c r="K36" s="12">
        <f t="shared" si="5"/>
        <v>0</v>
      </c>
      <c r="L36" s="12">
        <f t="shared" si="5"/>
        <v>0</v>
      </c>
      <c r="M36" s="12">
        <f t="shared" si="5"/>
        <v>0</v>
      </c>
      <c r="N36" s="12">
        <f t="shared" si="5"/>
        <v>0</v>
      </c>
      <c r="O36" s="12">
        <f t="shared" si="5"/>
        <v>0</v>
      </c>
      <c r="P36" s="12">
        <f t="shared" si="5"/>
        <v>0</v>
      </c>
      <c r="Q36" s="12">
        <f t="shared" si="5"/>
        <v>0</v>
      </c>
      <c r="R36" s="12">
        <f t="shared" si="5"/>
        <v>0</v>
      </c>
      <c r="S36" s="12">
        <f t="shared" si="5"/>
        <v>0</v>
      </c>
      <c r="T36" s="12">
        <f>SUM(T34,T30)</f>
        <v>0</v>
      </c>
    </row>
    <row r="37" spans="1:20" x14ac:dyDescent="0.35">
      <c r="A37" s="57"/>
      <c r="B37" s="58"/>
      <c r="C37" s="55"/>
      <c r="D37" s="55"/>
      <c r="E37" s="55"/>
      <c r="F37" s="58"/>
      <c r="G37" s="59"/>
      <c r="H37" s="59"/>
      <c r="I37" s="59"/>
      <c r="J37" s="59"/>
      <c r="K37" s="59"/>
      <c r="L37" s="59"/>
      <c r="M37" s="60"/>
      <c r="S37"/>
      <c r="T37"/>
    </row>
    <row r="38" spans="1:20" x14ac:dyDescent="0.35">
      <c r="A38" s="61" t="s">
        <v>52</v>
      </c>
      <c r="B38" s="64"/>
      <c r="C38" s="64"/>
      <c r="D38" s="64"/>
      <c r="E38" s="64"/>
      <c r="F38" s="2" t="str" cm="1">
        <f t="array" ref="F38">_xlfn.IFNA(_xlfn.IFS(F36=0,"",F36=LARGE($F$36:$T$36,1),1,F36=LARGE($F$36:$T$36,2),2,F36=LARGE($F$36:$T$36,3),3)," ")</f>
        <v/>
      </c>
      <c r="G38" s="2" t="str" cm="1">
        <f t="array" ref="G38">_xlfn.IFNA(_xlfn.IFS(G36=0,"",G36=LARGE($F$36:$T$36,1),1,G36=LARGE($F$36:$T$36,2),2,G36=LARGE($F$36:$T$36,3),3)," ")</f>
        <v/>
      </c>
      <c r="H38" s="2" t="str" cm="1">
        <f t="array" ref="H38">_xlfn.IFNA(_xlfn.IFS(H36=0,"",H36=LARGE($F$36:$T$36,1),1,H36=LARGE($F$36:$T$36,2),2,H36=LARGE($F$36:$T$36,3),3)," ")</f>
        <v/>
      </c>
      <c r="I38" s="2" t="str" cm="1">
        <f t="array" ref="I38">_xlfn.IFNA(_xlfn.IFS(I36=0,"",I36=LARGE($F$36:$T$36,1),1,I36=LARGE($F$36:$T$36,2),2,I36=LARGE($F$36:$T$36,3),3)," ")</f>
        <v/>
      </c>
      <c r="J38" s="2" t="str" cm="1">
        <f t="array" ref="J38">_xlfn.IFNA(_xlfn.IFS(J36=0,"",J36=LARGE($F$36:$T$36,1),1,J36=LARGE($F$36:$T$36,2),2,J36=LARGE($F$36:$T$36,3),3)," ")</f>
        <v/>
      </c>
      <c r="K38" s="2" t="str" cm="1">
        <f t="array" ref="K38">_xlfn.IFNA(_xlfn.IFS(K36=0,"",K36=LARGE($F$36:$T$36,1),1,K36=LARGE($F$36:$T$36,2),2,K36=LARGE($F$36:$T$36,3),3)," ")</f>
        <v/>
      </c>
      <c r="L38" s="2" t="str" cm="1">
        <f t="array" ref="L38">_xlfn.IFNA(_xlfn.IFS(L36=0,"",L36=LARGE($F$36:$T$36,1),1,L36=LARGE($F$36:$T$36,2),2,L36=LARGE($F$36:$T$36,3),3)," ")</f>
        <v/>
      </c>
      <c r="M38" s="2" t="str" cm="1">
        <f t="array" ref="M38">_xlfn.IFNA(_xlfn.IFS(M36=0,"",M36=LARGE($F$36:$T$36,1),1,M36=LARGE($F$36:$T$36,2),2,M36=LARGE($F$36:$T$36,3),3)," ")</f>
        <v/>
      </c>
      <c r="N38" s="2" t="str" cm="1">
        <f t="array" ref="N38">_xlfn.IFNA(_xlfn.IFS(N36=0,"",N36=LARGE($F$36:$T$36,1),1,N36=LARGE($F$36:$T$36,2),2,N36=LARGE($F$36:$T$36,3),3)," ")</f>
        <v/>
      </c>
      <c r="O38" s="2" t="str" cm="1">
        <f t="array" ref="O38">_xlfn.IFNA(_xlfn.IFS(O36=0,"",O36=LARGE($F$36:$T$36,1),1,O36=LARGE($F$36:$T$36,2),2,O36=LARGE($F$36:$T$36,3),3)," ")</f>
        <v/>
      </c>
      <c r="P38" s="2" t="str" cm="1">
        <f t="array" ref="P38">_xlfn.IFNA(_xlfn.IFS(P36=0,"",P36=LARGE($F$36:$T$36,1),1,P36=LARGE($F$36:$T$36,2),2,P36=LARGE($F$36:$T$36,3),3)," ")</f>
        <v/>
      </c>
      <c r="Q38" s="2" t="str" cm="1">
        <f t="array" ref="Q38">_xlfn.IFNA(_xlfn.IFS(Q36=0,"",Q36=LARGE($F$36:$T$36,1),1,Q36=LARGE($F$36:$T$36,2),2,Q36=LARGE($F$36:$T$36,3),3)," ")</f>
        <v/>
      </c>
      <c r="R38" s="2" t="str" cm="1">
        <f t="array" ref="R38">_xlfn.IFNA(_xlfn.IFS(R36=0,"",R36=LARGE($F$36:$T$36,1),1,R36=LARGE($F$36:$T$36,2),2,R36=LARGE($F$36:$T$36,3),3)," ")</f>
        <v/>
      </c>
      <c r="S38" s="2" t="str" cm="1">
        <f t="array" ref="S38">_xlfn.IFNA(_xlfn.IFS(S36=0,"",S36=LARGE($F$36:$T$36,1),1,S36=LARGE($F$36:$T$36,2),2,S36=LARGE($F$36:$T$36,3),3)," ")</f>
        <v/>
      </c>
      <c r="T38" s="2" t="str" cm="1">
        <f t="array" ref="T38">_xlfn.IFNA(_xlfn.IFS(T36=0,"",T36=LARGE($F$36:$T$36,1),1,T36=LARGE($F$36:$T$36,2),2,T36=LARGE($F$36:$T$36,3),3)," ")</f>
        <v/>
      </c>
    </row>
    <row r="39" spans="1:20" x14ac:dyDescent="0.35">
      <c r="A39" s="55"/>
      <c r="B39" s="55"/>
      <c r="F39" s="3"/>
      <c r="G39" s="3"/>
      <c r="H39" s="3"/>
      <c r="I39" s="3"/>
      <c r="J39" s="3"/>
    </row>
    <row r="40" spans="1:20" x14ac:dyDescent="0.35">
      <c r="A40" s="68" t="s">
        <v>53</v>
      </c>
      <c r="B40" s="68"/>
      <c r="C40" s="68"/>
      <c r="D40" s="36"/>
      <c r="E40" s="36"/>
      <c r="F40" s="36"/>
      <c r="G40" s="36"/>
      <c r="H40" s="3"/>
      <c r="I40" s="3"/>
      <c r="J40" s="3"/>
    </row>
    <row r="41" spans="1:20" x14ac:dyDescent="0.35">
      <c r="A41" s="56" t="s">
        <v>61</v>
      </c>
      <c r="B41" s="56"/>
      <c r="C41" s="56"/>
      <c r="D41" s="37"/>
      <c r="E41" s="37"/>
      <c r="F41" s="37"/>
      <c r="G41" s="37"/>
      <c r="H41" s="3"/>
      <c r="I41" s="3"/>
      <c r="J41" s="3"/>
    </row>
    <row r="42" spans="1:20" x14ac:dyDescent="0.35">
      <c r="A42" s="56"/>
      <c r="B42" s="56"/>
      <c r="C42" s="56"/>
      <c r="D42" s="37"/>
      <c r="E42" s="37"/>
      <c r="F42" s="37"/>
      <c r="G42" s="37"/>
      <c r="H42" s="3"/>
      <c r="I42" s="3"/>
      <c r="J42" s="3"/>
    </row>
    <row r="43" spans="1:20" x14ac:dyDescent="0.35">
      <c r="A43" s="56"/>
      <c r="B43" s="56"/>
      <c r="C43" s="56"/>
      <c r="D43" s="37"/>
      <c r="E43" s="37"/>
      <c r="F43" s="37"/>
      <c r="G43" s="37"/>
      <c r="H43" s="3"/>
      <c r="I43" s="3"/>
      <c r="J43" s="3"/>
    </row>
    <row r="44" spans="1:20" x14ac:dyDescent="0.35">
      <c r="A44" s="56"/>
      <c r="B44" s="56"/>
      <c r="C44" s="56"/>
      <c r="D44" s="37"/>
      <c r="E44" s="37"/>
      <c r="F44" s="37"/>
      <c r="G44" s="37"/>
      <c r="H44" s="3"/>
      <c r="I44" s="3"/>
      <c r="J44" s="3"/>
    </row>
    <row r="45" spans="1:20" x14ac:dyDescent="0.35">
      <c r="A45" s="56"/>
      <c r="B45" s="56"/>
      <c r="C45" s="56"/>
      <c r="D45" s="37"/>
      <c r="E45" s="37"/>
      <c r="F45" s="37"/>
      <c r="G45" s="37"/>
      <c r="H45" s="3"/>
      <c r="I45" s="3"/>
      <c r="J45" s="3"/>
    </row>
    <row r="46" spans="1:20" x14ac:dyDescent="0.35">
      <c r="A46" s="56"/>
      <c r="B46" s="56"/>
      <c r="C46" s="56"/>
      <c r="D46" s="37"/>
      <c r="E46" s="37"/>
      <c r="F46" s="37"/>
      <c r="G46" s="37"/>
      <c r="H46" s="3"/>
      <c r="I46" s="3"/>
      <c r="J46" s="3"/>
    </row>
    <row r="47" spans="1:20" x14ac:dyDescent="0.35">
      <c r="A47" s="56"/>
      <c r="B47" s="56"/>
      <c r="C47" s="56"/>
      <c r="D47" s="37"/>
      <c r="E47" s="37"/>
      <c r="F47" s="37"/>
      <c r="G47" s="37"/>
      <c r="H47" s="3"/>
      <c r="I47" s="3"/>
      <c r="J47" s="3"/>
    </row>
    <row r="48" spans="1:20" x14ac:dyDescent="0.35">
      <c r="A48" s="52" t="s">
        <v>54</v>
      </c>
      <c r="B48" s="52"/>
      <c r="C48" s="52"/>
      <c r="D48" s="36"/>
      <c r="E48" s="36"/>
      <c r="F48" s="36"/>
      <c r="G48" s="36"/>
      <c r="H48" s="3"/>
      <c r="I48" s="3"/>
      <c r="J48" s="3"/>
    </row>
    <row r="49" spans="1:10" x14ac:dyDescent="0.35">
      <c r="A49" s="56"/>
      <c r="B49" s="56"/>
      <c r="C49" s="56"/>
      <c r="D49" s="38"/>
      <c r="E49" s="38"/>
      <c r="F49" s="38"/>
      <c r="G49" s="38"/>
      <c r="H49" s="3"/>
      <c r="I49" s="3"/>
      <c r="J49" s="3"/>
    </row>
    <row r="50" spans="1:10" x14ac:dyDescent="0.35">
      <c r="A50" s="56"/>
      <c r="B50" s="56"/>
      <c r="C50" s="56"/>
      <c r="D50" s="38"/>
      <c r="E50" s="38"/>
      <c r="F50" s="38"/>
      <c r="G50" s="38"/>
      <c r="H50" s="3"/>
      <c r="I50" s="3"/>
      <c r="J50" s="3"/>
    </row>
    <row r="51" spans="1:10" x14ac:dyDescent="0.35">
      <c r="A51" s="56"/>
      <c r="B51" s="56"/>
      <c r="C51" s="56"/>
      <c r="D51" s="38"/>
      <c r="E51" s="38"/>
      <c r="F51" s="38"/>
      <c r="G51" s="38"/>
      <c r="H51" s="3"/>
      <c r="I51" s="3"/>
      <c r="J51" s="3"/>
    </row>
    <row r="52" spans="1:10" x14ac:dyDescent="0.35">
      <c r="A52" s="56"/>
      <c r="B52" s="56"/>
      <c r="C52" s="56"/>
      <c r="D52" s="38"/>
      <c r="E52" s="38"/>
      <c r="F52" s="38"/>
      <c r="G52" s="38"/>
      <c r="H52" s="3"/>
      <c r="I52" s="3"/>
      <c r="J52" s="3"/>
    </row>
    <row r="53" spans="1:10" x14ac:dyDescent="0.35">
      <c r="A53" s="56"/>
      <c r="B53" s="56"/>
      <c r="C53" s="56"/>
      <c r="D53" s="38"/>
      <c r="E53" s="38"/>
      <c r="F53" s="38"/>
      <c r="G53" s="38"/>
      <c r="H53" s="3"/>
      <c r="I53" s="3"/>
      <c r="J53" s="3"/>
    </row>
    <row r="54" spans="1:10" x14ac:dyDescent="0.35">
      <c r="A54" s="56"/>
      <c r="B54" s="56"/>
      <c r="C54" s="56"/>
      <c r="D54" s="38"/>
      <c r="E54" s="38"/>
      <c r="F54" s="38"/>
      <c r="G54" s="38"/>
      <c r="H54" s="3"/>
      <c r="I54" s="3"/>
      <c r="J54" s="3"/>
    </row>
    <row r="55" spans="1:10" x14ac:dyDescent="0.35">
      <c r="A55" s="56"/>
      <c r="B55" s="56"/>
      <c r="C55" s="56"/>
      <c r="D55" s="38"/>
      <c r="E55" s="38"/>
      <c r="F55" s="38"/>
      <c r="G55" s="38"/>
      <c r="H55" s="3"/>
      <c r="I55" s="3"/>
      <c r="J55" s="3"/>
    </row>
    <row r="56" spans="1:10" x14ac:dyDescent="0.35">
      <c r="D56" s="13"/>
      <c r="E56" s="13"/>
      <c r="F56" s="13"/>
      <c r="G56" s="13"/>
    </row>
  </sheetData>
  <mergeCells count="24">
    <mergeCell ref="A23:B23"/>
    <mergeCell ref="A22:B22"/>
    <mergeCell ref="A29:B29"/>
    <mergeCell ref="A30:B30"/>
    <mergeCell ref="A31:B31"/>
    <mergeCell ref="A32:B32"/>
    <mergeCell ref="A33:B33"/>
    <mergeCell ref="A34:B34"/>
    <mergeCell ref="A41:C47"/>
    <mergeCell ref="A40:C40"/>
    <mergeCell ref="A49:C55"/>
    <mergeCell ref="A37:M37"/>
    <mergeCell ref="A35:B35"/>
    <mergeCell ref="A36:B36"/>
    <mergeCell ref="A39:B39"/>
    <mergeCell ref="A48:C48"/>
    <mergeCell ref="A38:E38"/>
    <mergeCell ref="A21:B21"/>
    <mergeCell ref="A7:B7"/>
    <mergeCell ref="A8:B8"/>
    <mergeCell ref="A9:B9"/>
    <mergeCell ref="A20:B20"/>
    <mergeCell ref="A11:B11"/>
    <mergeCell ref="A19:M1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PermissionLevels xmlns="ca21d55c-fb1a-47d2-a167-3b9707b17cec" xsi:nil="true"/>
    <lcf76f155ced4ddcb4097134ff3c332f xmlns="ca21d55c-fb1a-47d2-a167-3b9707b17cec">
      <Terms xmlns="http://schemas.microsoft.com/office/infopath/2007/PartnerControls"/>
    </lcf76f155ced4ddcb4097134ff3c332f>
    <MigrationWizId xmlns="ca21d55c-fb1a-47d2-a167-3b9707b17cec" xsi:nil="true"/>
    <MigrationWizIdPermissions xmlns="ca21d55c-fb1a-47d2-a167-3b9707b17cec" xsi:nil="true"/>
    <MigrationWizIdSecurityGroups xmlns="ca21d55c-fb1a-47d2-a167-3b9707b17cec" xsi:nil="true"/>
    <TaxCatchAll xmlns="3d1adb5e-09d0-4dee-a88a-fb8fdd53ffb2" xsi:nil="true"/>
    <MigrationWizIdDocumentLibraryPermissions xmlns="ca21d55c-fb1a-47d2-a167-3b9707b17ce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EC0F7EBF1529459ADFAF55C6DE1766" ma:contentTypeVersion="15" ma:contentTypeDescription="Create a new document." ma:contentTypeScope="" ma:versionID="17a6c9f6098f23b87c80dcc0c9d3ba61">
  <xsd:schema xmlns:xsd="http://www.w3.org/2001/XMLSchema" xmlns:xs="http://www.w3.org/2001/XMLSchema" xmlns:p="http://schemas.microsoft.com/office/2006/metadata/properties" xmlns:ns2="ca21d55c-fb1a-47d2-a167-3b9707b17cec" xmlns:ns3="3d1adb5e-09d0-4dee-a88a-fb8fdd53ffb2" targetNamespace="http://schemas.microsoft.com/office/2006/metadata/properties" ma:root="true" ma:fieldsID="62c37132e8f82a1822aedbb948590b1d" ns2:_="" ns3:_="">
    <xsd:import namespace="ca21d55c-fb1a-47d2-a167-3b9707b17cec"/>
    <xsd:import namespace="3d1adb5e-09d0-4dee-a88a-fb8fdd53ffb2"/>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21d55c-fb1a-47d2-a167-3b9707b17cec"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436f83b-a391-4ca2-b189-912209a852e2"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1adb5e-09d0-4dee-a88a-fb8fdd53ffb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8ee2fd4-348f-4cb0-802c-434d374b9121}" ma:internalName="TaxCatchAll" ma:showField="CatchAllData" ma:web="3d1adb5e-09d0-4dee-a88a-fb8fdd53ff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1E15C4-5636-45EE-A329-1D03B1E9AC9B}">
  <ds:schemaRefs>
    <ds:schemaRef ds:uri="http://purl.org/dc/dcmitype/"/>
    <ds:schemaRef ds:uri="http://schemas.microsoft.com/office/infopath/2007/PartnerControls"/>
    <ds:schemaRef ds:uri="3d1adb5e-09d0-4dee-a88a-fb8fdd53ffb2"/>
    <ds:schemaRef ds:uri="http://purl.org/dc/elements/1.1/"/>
    <ds:schemaRef ds:uri="http://schemas.microsoft.com/office/2006/documentManagement/types"/>
    <ds:schemaRef ds:uri="http://purl.org/dc/terms/"/>
    <ds:schemaRef ds:uri="http://schemas.openxmlformats.org/package/2006/metadata/core-properties"/>
    <ds:schemaRef ds:uri="ca21d55c-fb1a-47d2-a167-3b9707b17ce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CCA0AF5-5D78-4DDE-AAEF-0B8C3026FBAC}">
  <ds:schemaRefs>
    <ds:schemaRef ds:uri="http://schemas.microsoft.com/sharepoint/v3/contenttype/forms"/>
  </ds:schemaRefs>
</ds:datastoreItem>
</file>

<file path=customXml/itemProps3.xml><?xml version="1.0" encoding="utf-8"?>
<ds:datastoreItem xmlns:ds="http://schemas.openxmlformats.org/officeDocument/2006/customXml" ds:itemID="{AF97E46A-D96B-4395-AF72-58F5084411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21d55c-fb1a-47d2-a167-3b9707b17cec"/>
    <ds:schemaRef ds:uri="3d1adb5e-09d0-4dee-a88a-fb8fdd53ff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Sheet2</vt:lpstr>
      <vt:lpstr>Sheet2!Utskriftsområde</vt:lpstr>
    </vt:vector>
  </TitlesOfParts>
  <Manager/>
  <Company>Zerochaos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Hagberg</dc:creator>
  <cp:keywords/>
  <dc:description/>
  <cp:lastModifiedBy>Sandberg Camilla</cp:lastModifiedBy>
  <cp:revision/>
  <dcterms:created xsi:type="dcterms:W3CDTF">2019-09-17T06:39:50Z</dcterms:created>
  <dcterms:modified xsi:type="dcterms:W3CDTF">2023-12-04T09:41:16Z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0x01010024EC0F7EBF1529459ADFAF55C6DE1766</vt:lpwstr>
  </property>
  <property fmtid="{D5CDD505-2E9C-101B-9397-08002B2CF9AE}" pid="3" name="MediaServiceImageTags">
    <vt:lpwstr/>
  </property>
</Properties>
</file>